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JPE\Javna_Narocila\JAVNA NAROČILA 2024\SOT\JPE-SOT-482-24 Dobava obtočnih črpalk za toplotne postaje proizvajalca GRUNDFOS\"/>
    </mc:Choice>
  </mc:AlternateContent>
  <xr:revisionPtr revIDLastSave="0" documentId="13_ncr:1_{9452071A-5AF3-4AF5-A709-B85D27204003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20" i="1"/>
  <c r="G24" i="1" l="1"/>
  <c r="G23" i="1"/>
  <c r="G22" i="1"/>
  <c r="G19" i="1"/>
  <c r="G18" i="1"/>
  <c r="G17" i="1"/>
  <c r="G21" i="1" l="1"/>
  <c r="G15" i="1"/>
  <c r="G16" i="1"/>
  <c r="G14" i="1"/>
  <c r="G13" i="1"/>
  <c r="G12" i="1"/>
  <c r="G11" i="1"/>
  <c r="G10" i="1"/>
  <c r="G27" i="1" l="1"/>
  <c r="G26" i="1"/>
  <c r="G25" i="1"/>
  <c r="G9" i="1" l="1"/>
  <c r="G8" i="1"/>
  <c r="G7" i="1"/>
  <c r="G30" i="1" l="1"/>
</calcChain>
</file>

<file path=xl/sharedStrings.xml><?xml version="1.0" encoding="utf-8"?>
<sst xmlns="http://schemas.openxmlformats.org/spreadsheetml/2006/main" count="63" uniqueCount="40">
  <si>
    <t>IDENT</t>
  </si>
  <si>
    <t>kos</t>
  </si>
  <si>
    <t>ALPHA1 L 25-40 180 1x230V 50Hz 6H</t>
  </si>
  <si>
    <t>ALPHA1 L 25-60 180 1x230V 50Hz 6H</t>
  </si>
  <si>
    <t>MAGNA1 25-40 180 1x230V PN10</t>
  </si>
  <si>
    <t>MAGNA1 25-60 180 1x230V PN10</t>
  </si>
  <si>
    <t>MAGNA1 32-40 180 1x230V PN10</t>
  </si>
  <si>
    <t>MAGNA1 32-40 F 220 1x230V PN6/10</t>
  </si>
  <si>
    <t>MAGNA1 40-40 F 220 1x230V PN6/10</t>
  </si>
  <si>
    <t>MAGNA1 40-60 F 220 1x230V PN6/10</t>
  </si>
  <si>
    <t>MAGNA1 25-40 180 1X230V PN16</t>
  </si>
  <si>
    <t>SIGNALNI KABEL 321-205 2M</t>
  </si>
  <si>
    <t>INSTALL. KIT I011 PVC/V/C-4/6MM-2L</t>
  </si>
  <si>
    <t>ČRPALKA DDE 6-10 P-PVC/V/C-X-31U2U2FG,</t>
  </si>
  <si>
    <t>ALPHA1 L 25-60 130 1x230V 50Hz 6H</t>
  </si>
  <si>
    <t>MAGNA1 32-80 F 220 1x230V PN6/10</t>
  </si>
  <si>
    <t>MAGNA1 65-60 F 340 1x230V PN6/10</t>
  </si>
  <si>
    <t>DISTANČNIK ZA ČRPALKO DN 40 PN 6 30 mm</t>
  </si>
  <si>
    <t>DISTANČNIK ZA ČRPALKO DN 40 PN 10 30 mm</t>
  </si>
  <si>
    <t>DISTANČNIK ZA ČRPALKO DN 50 PN 6 40 mm</t>
  </si>
  <si>
    <t>MAGNA1 40-80 F 220 1x230V PN6/10</t>
  </si>
  <si>
    <t>MAGNA1 40-100 F 220 1x230V PN6/10</t>
  </si>
  <si>
    <t>MAGNA1 65-120 F 340 1x230V PN6/10</t>
  </si>
  <si>
    <t>TACO SETER INLINE DN20 8-30 L/MIN</t>
  </si>
  <si>
    <t>TACO SETER INLINE DN25 10-40 L/MIN</t>
  </si>
  <si>
    <t>Zap. št.</t>
  </si>
  <si>
    <t>Naziv</t>
  </si>
  <si>
    <t xml:space="preserve">Ocenjena količina za 1 (eno) leto </t>
  </si>
  <si>
    <t>Enota mere</t>
  </si>
  <si>
    <t>Cena na enoto mere v EUR brez DDV</t>
  </si>
  <si>
    <t>Skupaj v EUR brez DDV</t>
  </si>
  <si>
    <t>Dobava obtočnih črpalk za toplotne postaje proizvajalca GRUNDFOS</t>
  </si>
  <si>
    <t>JPE-SOT-482/24 ponudbeni predračun</t>
  </si>
  <si>
    <t>Priloga 2/1</t>
  </si>
  <si>
    <t>SKUPAJ PONUDBENA VREDNOST v EUR brez DDV:</t>
  </si>
  <si>
    <t>V/Na _______________, dne_________________</t>
  </si>
  <si>
    <t>Žig ponudnika:</t>
  </si>
  <si>
    <t>_________________________________________</t>
  </si>
  <si>
    <t xml:space="preserve">                          (naziv ponudnika)</t>
  </si>
  <si>
    <t xml:space="preserve">            (ime in priimek ter  podpis odgovorne osebe)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</si>
</sst>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;[Red]#,##0.00"/>
    <numFmt numFmtId="165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Tahoma"/>
      <family val="2"/>
      <charset val="238"/>
    </font>
    <font>
      <sz val="12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ahoma"/>
      <family val="2"/>
      <charset val="238"/>
    </font>
    <font>
      <sz val="11"/>
      <name val="Arial"/>
      <family val="2"/>
      <charset val="238"/>
    </font>
    <font>
      <sz val="11"/>
      <color rgb="FFFF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4" fontId="0" fillId="0" borderId="0" xfId="0" applyNumberForma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0" fontId="2" fillId="0" borderId="0" xfId="0" applyFont="1"/>
    <xf numFmtId="4" fontId="2" fillId="0" borderId="0" xfId="0" applyNumberFormat="1" applyFont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6" xfId="2" applyFont="1" applyBorder="1" applyAlignment="1">
      <alignment vertical="top" wrapText="1"/>
    </xf>
    <xf numFmtId="0" fontId="2" fillId="0" borderId="2" xfId="2" applyFont="1" applyBorder="1" applyAlignment="1">
      <alignment vertical="top" wrapText="1"/>
    </xf>
    <xf numFmtId="0" fontId="2" fillId="0" borderId="2" xfId="0" applyFont="1" applyBorder="1" applyAlignment="1">
      <alignment horizontal="left" wrapText="1"/>
    </xf>
    <xf numFmtId="4" fontId="2" fillId="0" borderId="0" xfId="0" applyNumberFormat="1" applyFont="1" applyAlignment="1">
      <alignment horizontal="right"/>
    </xf>
    <xf numFmtId="4" fontId="9" fillId="3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9" fillId="0" borderId="0" xfId="0" applyFont="1"/>
    <xf numFmtId="0" fontId="2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right" vertical="top"/>
    </xf>
    <xf numFmtId="164" fontId="9" fillId="0" borderId="0" xfId="0" applyNumberFormat="1" applyFont="1"/>
    <xf numFmtId="165" fontId="9" fillId="0" borderId="0" xfId="0" applyNumberFormat="1" applyFont="1"/>
    <xf numFmtId="164" fontId="11" fillId="0" borderId="0" xfId="0" applyNumberFormat="1" applyFont="1" applyAlignment="1">
      <alignment horizontal="right"/>
    </xf>
    <xf numFmtId="4" fontId="4" fillId="0" borderId="2" xfId="0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0" fillId="0" borderId="0" xfId="0" applyFont="1" applyAlignment="1"/>
    <xf numFmtId="0" fontId="8" fillId="0" borderId="0" xfId="0" applyFont="1" applyAlignment="1"/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</cellXfs>
  <cellStyles count="3">
    <cellStyle name="Navadno" xfId="0" builtinId="0"/>
    <cellStyle name="Navadno 2" xfId="2" xr:uid="{00000000-0005-0000-0000-000001000000}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zoomScaleNormal="100" workbookViewId="0">
      <selection activeCell="J39" sqref="J39"/>
    </sheetView>
  </sheetViews>
  <sheetFormatPr defaultRowHeight="15" x14ac:dyDescent="0.25"/>
  <cols>
    <col min="1" max="1" width="5.85546875" customWidth="1"/>
    <col min="2" max="2" width="48" customWidth="1"/>
    <col min="3" max="3" width="12.140625" hidden="1" customWidth="1"/>
    <col min="4" max="4" width="14.28515625" customWidth="1"/>
    <col min="6" max="6" width="13.85546875" customWidth="1"/>
    <col min="7" max="7" width="16.7109375" style="1" customWidth="1"/>
  </cols>
  <sheetData>
    <row r="1" spans="1:10" x14ac:dyDescent="0.25">
      <c r="A1" s="5"/>
      <c r="B1" s="22"/>
    </row>
    <row r="2" spans="1:10" x14ac:dyDescent="0.25">
      <c r="A2" s="42" t="s">
        <v>32</v>
      </c>
      <c r="B2" s="44"/>
      <c r="C2" s="44"/>
      <c r="D2" s="44"/>
      <c r="E2" s="44"/>
      <c r="G2" s="26" t="s">
        <v>33</v>
      </c>
    </row>
    <row r="3" spans="1:10" x14ac:dyDescent="0.25">
      <c r="A3" s="5"/>
      <c r="B3" s="22"/>
    </row>
    <row r="4" spans="1:10" x14ac:dyDescent="0.25">
      <c r="A4" s="42" t="s">
        <v>31</v>
      </c>
      <c r="B4" s="43"/>
      <c r="C4" s="43"/>
      <c r="D4" s="43"/>
      <c r="E4" s="43"/>
      <c r="F4" s="43"/>
    </row>
    <row r="6" spans="1:10" ht="57" x14ac:dyDescent="0.25">
      <c r="A6" s="16" t="s">
        <v>25</v>
      </c>
      <c r="B6" s="17" t="s">
        <v>26</v>
      </c>
      <c r="C6" s="18" t="s">
        <v>0</v>
      </c>
      <c r="D6" s="19" t="s">
        <v>27</v>
      </c>
      <c r="E6" s="19" t="s">
        <v>28</v>
      </c>
      <c r="F6" s="20" t="s">
        <v>29</v>
      </c>
      <c r="G6" s="21" t="s">
        <v>30</v>
      </c>
    </row>
    <row r="7" spans="1:10" ht="15.75" x14ac:dyDescent="0.25">
      <c r="A7" s="2">
        <v>1</v>
      </c>
      <c r="B7" s="23" t="s">
        <v>2</v>
      </c>
      <c r="C7" s="10">
        <v>3026301</v>
      </c>
      <c r="D7" s="3">
        <v>2</v>
      </c>
      <c r="E7" s="3" t="s">
        <v>1</v>
      </c>
      <c r="F7" s="27"/>
      <c r="G7" s="4">
        <f>D7*F7</f>
        <v>0</v>
      </c>
      <c r="J7" s="1"/>
    </row>
    <row r="8" spans="1:10" ht="15.75" x14ac:dyDescent="0.25">
      <c r="A8" s="2">
        <v>2</v>
      </c>
      <c r="B8" s="24" t="s">
        <v>3</v>
      </c>
      <c r="C8" s="11">
        <v>3026302</v>
      </c>
      <c r="D8" s="3">
        <v>2</v>
      </c>
      <c r="E8" s="3" t="s">
        <v>1</v>
      </c>
      <c r="F8" s="27"/>
      <c r="G8" s="4">
        <f t="shared" ref="G8:G29" si="0">D8*F8</f>
        <v>0</v>
      </c>
      <c r="J8" s="1"/>
    </row>
    <row r="9" spans="1:10" ht="15.75" x14ac:dyDescent="0.25">
      <c r="A9" s="2">
        <v>3</v>
      </c>
      <c r="B9" s="23" t="s">
        <v>14</v>
      </c>
      <c r="C9" s="11">
        <v>3026369</v>
      </c>
      <c r="D9" s="3">
        <v>2</v>
      </c>
      <c r="E9" s="3" t="s">
        <v>1</v>
      </c>
      <c r="F9" s="27"/>
      <c r="G9" s="4">
        <f t="shared" si="0"/>
        <v>0</v>
      </c>
      <c r="J9" s="1"/>
    </row>
    <row r="10" spans="1:10" ht="15.75" x14ac:dyDescent="0.25">
      <c r="A10" s="2">
        <v>4</v>
      </c>
      <c r="B10" s="25" t="s">
        <v>4</v>
      </c>
      <c r="C10" s="10">
        <v>3026356</v>
      </c>
      <c r="D10" s="3">
        <v>1</v>
      </c>
      <c r="E10" s="3" t="s">
        <v>1</v>
      </c>
      <c r="F10" s="27"/>
      <c r="G10" s="4">
        <f t="shared" ref="G10:G14" si="1">D10*F10</f>
        <v>0</v>
      </c>
      <c r="J10" s="1"/>
    </row>
    <row r="11" spans="1:10" ht="15.75" x14ac:dyDescent="0.25">
      <c r="A11" s="2">
        <v>5</v>
      </c>
      <c r="B11" s="25" t="s">
        <v>5</v>
      </c>
      <c r="C11" s="10">
        <v>3026357</v>
      </c>
      <c r="D11" s="3">
        <v>1</v>
      </c>
      <c r="E11" s="3" t="s">
        <v>1</v>
      </c>
      <c r="F11" s="27"/>
      <c r="G11" s="4">
        <f t="shared" si="1"/>
        <v>0</v>
      </c>
      <c r="J11" s="1"/>
    </row>
    <row r="12" spans="1:10" ht="15.75" x14ac:dyDescent="0.25">
      <c r="A12" s="2">
        <v>6</v>
      </c>
      <c r="B12" s="25" t="s">
        <v>6</v>
      </c>
      <c r="C12" s="10">
        <v>3026358</v>
      </c>
      <c r="D12" s="3">
        <v>1</v>
      </c>
      <c r="E12" s="3" t="s">
        <v>1</v>
      </c>
      <c r="F12" s="27"/>
      <c r="G12" s="4">
        <f t="shared" si="1"/>
        <v>0</v>
      </c>
      <c r="J12" s="1"/>
    </row>
    <row r="13" spans="1:10" ht="15.75" x14ac:dyDescent="0.25">
      <c r="A13" s="2">
        <v>7</v>
      </c>
      <c r="B13" s="25" t="s">
        <v>7</v>
      </c>
      <c r="C13" s="10">
        <v>3026359</v>
      </c>
      <c r="D13" s="3">
        <v>2</v>
      </c>
      <c r="E13" s="3" t="s">
        <v>1</v>
      </c>
      <c r="F13" s="27"/>
      <c r="G13" s="4">
        <f t="shared" si="1"/>
        <v>0</v>
      </c>
      <c r="J13" s="1"/>
    </row>
    <row r="14" spans="1:10" ht="15.75" x14ac:dyDescent="0.25">
      <c r="A14" s="2">
        <v>8</v>
      </c>
      <c r="B14" s="25" t="s">
        <v>15</v>
      </c>
      <c r="C14" s="10">
        <v>3026787</v>
      </c>
      <c r="D14" s="3">
        <v>2</v>
      </c>
      <c r="E14" s="3" t="s">
        <v>1</v>
      </c>
      <c r="F14" s="27"/>
      <c r="G14" s="4">
        <f t="shared" si="1"/>
        <v>0</v>
      </c>
      <c r="J14" s="1"/>
    </row>
    <row r="15" spans="1:10" ht="15.75" x14ac:dyDescent="0.25">
      <c r="A15" s="2">
        <v>9</v>
      </c>
      <c r="B15" s="25" t="s">
        <v>8</v>
      </c>
      <c r="C15" s="10">
        <v>3026360</v>
      </c>
      <c r="D15" s="3">
        <v>2</v>
      </c>
      <c r="E15" s="3" t="s">
        <v>1</v>
      </c>
      <c r="F15" s="27"/>
      <c r="G15" s="4">
        <f t="shared" ref="G15:G24" si="2">D15*F15</f>
        <v>0</v>
      </c>
      <c r="J15" s="1"/>
    </row>
    <row r="16" spans="1:10" ht="15.75" x14ac:dyDescent="0.25">
      <c r="A16" s="2">
        <v>10</v>
      </c>
      <c r="B16" s="25" t="s">
        <v>9</v>
      </c>
      <c r="C16" s="10">
        <v>3026361</v>
      </c>
      <c r="D16" s="3">
        <v>2</v>
      </c>
      <c r="E16" s="3" t="s">
        <v>1</v>
      </c>
      <c r="F16" s="27"/>
      <c r="G16" s="4">
        <f t="shared" si="2"/>
        <v>0</v>
      </c>
      <c r="J16" s="1"/>
    </row>
    <row r="17" spans="1:10" ht="15.75" x14ac:dyDescent="0.25">
      <c r="A17" s="2">
        <v>11</v>
      </c>
      <c r="B17" s="25" t="s">
        <v>20</v>
      </c>
      <c r="C17" s="10">
        <v>3027362</v>
      </c>
      <c r="D17" s="3">
        <v>2</v>
      </c>
      <c r="E17" s="3" t="s">
        <v>1</v>
      </c>
      <c r="F17" s="27"/>
      <c r="G17" s="4">
        <f t="shared" si="2"/>
        <v>0</v>
      </c>
      <c r="J17" s="1"/>
    </row>
    <row r="18" spans="1:10" ht="15.75" x14ac:dyDescent="0.25">
      <c r="A18" s="2">
        <v>12</v>
      </c>
      <c r="B18" s="25" t="s">
        <v>21</v>
      </c>
      <c r="C18" s="10">
        <v>3026605</v>
      </c>
      <c r="D18" s="3">
        <v>2</v>
      </c>
      <c r="E18" s="3" t="s">
        <v>1</v>
      </c>
      <c r="F18" s="27"/>
      <c r="G18" s="4">
        <f t="shared" si="2"/>
        <v>0</v>
      </c>
    </row>
    <row r="19" spans="1:10" ht="15.75" x14ac:dyDescent="0.25">
      <c r="A19" s="2">
        <v>13</v>
      </c>
      <c r="B19" s="25" t="s">
        <v>16</v>
      </c>
      <c r="C19" s="10">
        <v>3027361</v>
      </c>
      <c r="D19" s="3">
        <v>2</v>
      </c>
      <c r="E19" s="3" t="s">
        <v>1</v>
      </c>
      <c r="F19" s="27"/>
      <c r="G19" s="4">
        <f t="shared" si="2"/>
        <v>0</v>
      </c>
    </row>
    <row r="20" spans="1:10" ht="15.75" x14ac:dyDescent="0.25">
      <c r="A20" s="2">
        <v>14</v>
      </c>
      <c r="B20" s="25" t="s">
        <v>22</v>
      </c>
      <c r="C20" s="10">
        <v>3028435</v>
      </c>
      <c r="D20" s="3">
        <v>1</v>
      </c>
      <c r="E20" s="3" t="s">
        <v>1</v>
      </c>
      <c r="F20" s="27"/>
      <c r="G20" s="4">
        <f t="shared" si="2"/>
        <v>0</v>
      </c>
    </row>
    <row r="21" spans="1:10" ht="15.75" x14ac:dyDescent="0.25">
      <c r="A21" s="2">
        <v>15</v>
      </c>
      <c r="B21" s="25" t="s">
        <v>10</v>
      </c>
      <c r="C21" s="10">
        <v>3026362</v>
      </c>
      <c r="D21" s="3">
        <v>2</v>
      </c>
      <c r="E21" s="3" t="s">
        <v>1</v>
      </c>
      <c r="F21" s="27"/>
      <c r="G21" s="4">
        <f t="shared" ref="G21" si="3">D21*F21</f>
        <v>0</v>
      </c>
    </row>
    <row r="22" spans="1:10" ht="15.75" x14ac:dyDescent="0.25">
      <c r="A22" s="2">
        <v>16</v>
      </c>
      <c r="B22" s="25" t="s">
        <v>17</v>
      </c>
      <c r="C22" s="10">
        <v>3026595</v>
      </c>
      <c r="D22" s="3">
        <v>1</v>
      </c>
      <c r="E22" s="3" t="s">
        <v>1</v>
      </c>
      <c r="F22" s="27"/>
      <c r="G22" s="4">
        <f t="shared" si="2"/>
        <v>0</v>
      </c>
    </row>
    <row r="23" spans="1:10" ht="15.75" x14ac:dyDescent="0.25">
      <c r="A23" s="2">
        <v>17</v>
      </c>
      <c r="B23" s="25" t="s">
        <v>18</v>
      </c>
      <c r="C23" s="10">
        <v>3026616</v>
      </c>
      <c r="D23" s="3">
        <v>2</v>
      </c>
      <c r="E23" s="3" t="s">
        <v>1</v>
      </c>
      <c r="F23" s="27"/>
      <c r="G23" s="4">
        <f t="shared" si="2"/>
        <v>0</v>
      </c>
    </row>
    <row r="24" spans="1:10" ht="15.75" x14ac:dyDescent="0.25">
      <c r="A24" s="2">
        <v>18</v>
      </c>
      <c r="B24" s="25" t="s">
        <v>19</v>
      </c>
      <c r="C24" s="10">
        <v>3027309</v>
      </c>
      <c r="D24" s="3">
        <v>2</v>
      </c>
      <c r="E24" s="3" t="s">
        <v>1</v>
      </c>
      <c r="F24" s="27"/>
      <c r="G24" s="4">
        <f t="shared" si="2"/>
        <v>0</v>
      </c>
    </row>
    <row r="25" spans="1:10" ht="15.75" x14ac:dyDescent="0.25">
      <c r="A25" s="2">
        <v>19</v>
      </c>
      <c r="B25" s="25" t="s">
        <v>13</v>
      </c>
      <c r="C25" s="12">
        <v>3020153</v>
      </c>
      <c r="D25" s="3">
        <v>5</v>
      </c>
      <c r="E25" s="3" t="s">
        <v>1</v>
      </c>
      <c r="F25" s="27"/>
      <c r="G25" s="4">
        <f t="shared" si="0"/>
        <v>0</v>
      </c>
    </row>
    <row r="26" spans="1:10" ht="15.75" x14ac:dyDescent="0.25">
      <c r="A26" s="2">
        <v>20</v>
      </c>
      <c r="B26" s="25" t="s">
        <v>11</v>
      </c>
      <c r="C26" s="12">
        <v>3020198</v>
      </c>
      <c r="D26" s="3">
        <v>5</v>
      </c>
      <c r="E26" s="3" t="s">
        <v>1</v>
      </c>
      <c r="F26" s="27"/>
      <c r="G26" s="4">
        <f t="shared" si="0"/>
        <v>0</v>
      </c>
    </row>
    <row r="27" spans="1:10" ht="15.75" x14ac:dyDescent="0.25">
      <c r="A27" s="2">
        <v>21</v>
      </c>
      <c r="B27" s="25" t="s">
        <v>12</v>
      </c>
      <c r="C27" s="12">
        <v>3020197</v>
      </c>
      <c r="D27" s="3">
        <v>4</v>
      </c>
      <c r="E27" s="3" t="s">
        <v>1</v>
      </c>
      <c r="F27" s="27"/>
      <c r="G27" s="4">
        <f t="shared" si="0"/>
        <v>0</v>
      </c>
    </row>
    <row r="28" spans="1:10" ht="15.75" x14ac:dyDescent="0.25">
      <c r="A28" s="2">
        <v>22</v>
      </c>
      <c r="B28" s="25" t="s">
        <v>23</v>
      </c>
      <c r="C28" s="15">
        <v>3022827</v>
      </c>
      <c r="D28" s="3">
        <v>4</v>
      </c>
      <c r="E28" s="3" t="s">
        <v>1</v>
      </c>
      <c r="F28" s="27"/>
      <c r="G28" s="4">
        <f t="shared" si="0"/>
        <v>0</v>
      </c>
    </row>
    <row r="29" spans="1:10" ht="15.75" x14ac:dyDescent="0.25">
      <c r="A29" s="2">
        <v>23</v>
      </c>
      <c r="B29" s="25" t="s">
        <v>24</v>
      </c>
      <c r="C29" s="15">
        <v>3020691</v>
      </c>
      <c r="D29" s="3">
        <v>2</v>
      </c>
      <c r="E29" s="3" t="s">
        <v>1</v>
      </c>
      <c r="F29" s="27"/>
      <c r="G29" s="4">
        <f t="shared" si="0"/>
        <v>0</v>
      </c>
    </row>
    <row r="30" spans="1:10" x14ac:dyDescent="0.25">
      <c r="A30" s="7" t="s">
        <v>34</v>
      </c>
      <c r="B30" s="8"/>
      <c r="C30" s="8"/>
      <c r="D30" s="8"/>
      <c r="E30" s="8"/>
      <c r="F30" s="9"/>
      <c r="G30" s="41">
        <f>SUM(G7:G29)</f>
        <v>0</v>
      </c>
    </row>
    <row r="31" spans="1:10" x14ac:dyDescent="0.25">
      <c r="A31" s="13"/>
      <c r="B31" s="13"/>
      <c r="C31" s="13"/>
      <c r="D31" s="13"/>
      <c r="E31" s="13"/>
      <c r="F31" s="13"/>
      <c r="G31" s="14"/>
    </row>
    <row r="32" spans="1:10" x14ac:dyDescent="0.25">
      <c r="A32" s="13"/>
      <c r="B32" s="13"/>
      <c r="C32" s="13"/>
      <c r="D32" s="13"/>
      <c r="E32" s="13"/>
      <c r="F32" s="13"/>
      <c r="G32" s="14"/>
    </row>
    <row r="33" spans="1:7" x14ac:dyDescent="0.25">
      <c r="A33" s="28"/>
      <c r="B33" s="28"/>
      <c r="C33" s="29"/>
      <c r="D33" s="29"/>
      <c r="E33" s="28"/>
      <c r="F33" s="29"/>
      <c r="G33" s="6"/>
    </row>
    <row r="34" spans="1:7" x14ac:dyDescent="0.25">
      <c r="A34" s="30" t="s">
        <v>35</v>
      </c>
      <c r="B34" s="5"/>
      <c r="C34" s="31"/>
      <c r="D34" s="32"/>
      <c r="E34" s="5"/>
      <c r="F34" s="5"/>
    </row>
    <row r="35" spans="1:7" x14ac:dyDescent="0.25">
      <c r="A35" s="30"/>
      <c r="B35" s="5"/>
      <c r="C35" s="33"/>
      <c r="D35" s="45" t="s">
        <v>37</v>
      </c>
      <c r="E35" s="46"/>
      <c r="F35" s="46"/>
      <c r="G35" s="46"/>
    </row>
    <row r="36" spans="1:7" x14ac:dyDescent="0.25">
      <c r="A36" s="30"/>
      <c r="B36" s="5"/>
      <c r="C36" s="32"/>
      <c r="D36" s="47" t="s">
        <v>38</v>
      </c>
      <c r="E36" s="48"/>
      <c r="F36" s="48"/>
      <c r="G36" s="48"/>
    </row>
    <row r="37" spans="1:7" x14ac:dyDescent="0.25">
      <c r="A37" s="30"/>
      <c r="B37" s="5"/>
      <c r="C37" s="32"/>
      <c r="D37" s="32"/>
      <c r="E37" s="34"/>
      <c r="F37" s="34"/>
    </row>
    <row r="38" spans="1:7" x14ac:dyDescent="0.25">
      <c r="A38" s="30" t="s">
        <v>36</v>
      </c>
      <c r="B38" s="5"/>
      <c r="C38" s="31"/>
      <c r="D38" s="32"/>
      <c r="E38" s="5"/>
      <c r="F38" s="5"/>
    </row>
    <row r="39" spans="1:7" x14ac:dyDescent="0.25">
      <c r="A39" s="30"/>
      <c r="B39" s="5"/>
      <c r="C39" s="31"/>
      <c r="D39" s="32"/>
      <c r="E39" s="5"/>
      <c r="F39" s="5"/>
    </row>
    <row r="40" spans="1:7" x14ac:dyDescent="0.25">
      <c r="A40" s="30"/>
      <c r="B40" s="33"/>
      <c r="C40" s="35"/>
      <c r="D40" s="45" t="s">
        <v>37</v>
      </c>
      <c r="E40" s="46"/>
      <c r="F40" s="46"/>
      <c r="G40" s="46"/>
    </row>
    <row r="41" spans="1:7" x14ac:dyDescent="0.25">
      <c r="A41" s="36"/>
      <c r="B41" s="33"/>
      <c r="C41" s="35"/>
      <c r="D41" s="49" t="s">
        <v>39</v>
      </c>
      <c r="E41" s="50"/>
      <c r="F41" s="50"/>
      <c r="G41" s="51"/>
    </row>
    <row r="42" spans="1:7" x14ac:dyDescent="0.25">
      <c r="A42" s="36"/>
      <c r="B42" s="36"/>
      <c r="C42" s="31"/>
      <c r="D42" s="5"/>
      <c r="E42" s="5"/>
      <c r="F42" s="5"/>
    </row>
    <row r="43" spans="1:7" x14ac:dyDescent="0.25">
      <c r="A43" s="37"/>
      <c r="B43" s="38"/>
      <c r="C43" s="38"/>
      <c r="D43" s="38"/>
      <c r="E43" s="39"/>
      <c r="F43" s="40"/>
    </row>
    <row r="44" spans="1:7" x14ac:dyDescent="0.25">
      <c r="A44" s="37"/>
      <c r="B44" s="38"/>
      <c r="C44" s="38"/>
      <c r="D44" s="38"/>
      <c r="E44" s="39"/>
      <c r="F44" s="40"/>
    </row>
  </sheetData>
  <sheetProtection algorithmName="SHA-512" hashValue="FdEr0L0i0F4g/BnGThZsYahJKKK1ZbRfYJb3gn2CBwVOWWJG5wrW/kq+o/l0fznwzIK3RTlQ5bgVpKGiEHl6Ag==" saltValue="wdY5MPTuhio080fsvmQhJA==" spinCount="100000" sheet="1" objects="1" scenarios="1"/>
  <protectedRanges>
    <protectedRange sqref="A34:F43" name="Obseg1_3"/>
    <protectedRange sqref="F7:F29" name="Obseg1_1"/>
  </protectedRanges>
  <mergeCells count="6">
    <mergeCell ref="D41:G41"/>
    <mergeCell ref="A4:F4"/>
    <mergeCell ref="A2:E2"/>
    <mergeCell ref="D35:G35"/>
    <mergeCell ref="D36:G36"/>
    <mergeCell ref="D40:G40"/>
  </mergeCells>
  <dataValidations count="1">
    <dataValidation type="custom" allowBlank="1" showInputMessage="1" showErrorMessage="1" errorTitle="NAPAKA" error="Vpiši vrednost na dve decimalni mesti" sqref="F7:F29" xr:uid="{8AF9CE2E-4C3A-48CB-AA79-0DCD04D06BC9}">
      <formula1>EXACT(F7,ROUND(F7,2))</formula1>
    </dataValidation>
  </dataValidations>
  <pageMargins left="0.7" right="0.7" top="0.75" bottom="0.75" header="0.3" footer="0.3"/>
  <pageSetup paperSize="9" scale="81" fitToHeight="0" orientation="portrait" r:id="rId1"/>
  <headerFooter>
    <oddFooter>&amp;C&amp;"Tahoma,Navadno"&amp;8Stran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</dc:creator>
  <cp:lastModifiedBy>Majda Svetek</cp:lastModifiedBy>
  <cp:lastPrinted>2024-12-09T08:52:07Z</cp:lastPrinted>
  <dcterms:created xsi:type="dcterms:W3CDTF">2020-04-30T08:20:00Z</dcterms:created>
  <dcterms:modified xsi:type="dcterms:W3CDTF">2024-12-10T08:23:53Z</dcterms:modified>
</cp:coreProperties>
</file>