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JPE\2024 JPE\SPV\JPE-SPV-301-24 Rezervni deli za dogorevalno rešetko\objava\"/>
    </mc:Choice>
  </mc:AlternateContent>
  <xr:revisionPtr revIDLastSave="0" documentId="13_ncr:1_{17F826A9-0D7F-4ABA-8371-52C6C4984A34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2" r:id="rId1"/>
    <sheet name="popis blaga" sheetId="1" r:id="rId2"/>
  </sheets>
  <definedNames>
    <definedName name="_xlnm.Print_Area" localSheetId="1">'popis blaga'!$A$1:$H$28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H27" i="1"/>
  <c r="H20" i="1"/>
  <c r="H10" i="1"/>
  <c r="H8" i="1"/>
  <c r="H9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5" i="1"/>
  <c r="H7" i="1"/>
  <c r="H28" i="1" l="1"/>
  <c r="B10" i="2" s="1"/>
</calcChain>
</file>

<file path=xl/sharedStrings.xml><?xml version="1.0" encoding="utf-8"?>
<sst xmlns="http://schemas.openxmlformats.org/spreadsheetml/2006/main" count="86" uniqueCount="63">
  <si>
    <t>Zap. št.</t>
  </si>
  <si>
    <t>Pozicija v načrtu:</t>
  </si>
  <si>
    <t>Načrt št.:  (ALSTOM)</t>
  </si>
  <si>
    <t>Predmet</t>
  </si>
  <si>
    <t>Bennennung (DE)</t>
  </si>
  <si>
    <t>7.57904/00 454-0090</t>
  </si>
  <si>
    <t>Tesnilni kos M194</t>
  </si>
  <si>
    <t>Dichtungstueck M194</t>
  </si>
  <si>
    <t>Vijačna zveza za tesnilni kos</t>
  </si>
  <si>
    <t>Verschraubung fur Dichtungstueck</t>
  </si>
  <si>
    <t>Nosilec rešetke desni S7/202R</t>
  </si>
  <si>
    <t>Roststabtraeger S7/202R</t>
  </si>
  <si>
    <t>Nosilec rešetke levi   S7/202L</t>
  </si>
  <si>
    <t>Roststabtraeger S7/202L</t>
  </si>
  <si>
    <t>Nosilec rešetke  M2 7/202</t>
  </si>
  <si>
    <t>Roststabtraeger M2 7/202</t>
  </si>
  <si>
    <t>Nosilec rešetke  M1 7/202</t>
  </si>
  <si>
    <t>Roststabtraeger M1 7/202</t>
  </si>
  <si>
    <t>Valjček 60/31 - 355</t>
  </si>
  <si>
    <t>Walze 60/31 - 355</t>
  </si>
  <si>
    <t>Distančna palica 24</t>
  </si>
  <si>
    <t>Distanzstange 24</t>
  </si>
  <si>
    <t>Distančna cev 30x2,5</t>
  </si>
  <si>
    <t>Distanzrohr 30x2,5</t>
  </si>
  <si>
    <t>Zaporna matica 24</t>
  </si>
  <si>
    <t>Stinnermutter 24</t>
  </si>
  <si>
    <t>Zaporni obroč M24</t>
  </si>
  <si>
    <t>Stinnerring M24</t>
  </si>
  <si>
    <t>Varovalna podložka 20x5</t>
  </si>
  <si>
    <t>Sicherungsscheibe 20x5</t>
  </si>
  <si>
    <t>Veriga 25/21x203 (170,52m)</t>
  </si>
  <si>
    <t>Laschenkette 25/21x203 (170,52m)</t>
  </si>
  <si>
    <t>Sornik B 20h11x52x45</t>
  </si>
  <si>
    <t>Bolzen B 20h11x52x45</t>
  </si>
  <si>
    <t>Razcepka 5x32</t>
  </si>
  <si>
    <t>Splint 5x32</t>
  </si>
  <si>
    <t>Verižno kolo 10/645/202,63/235</t>
  </si>
  <si>
    <t>Kettenrad 10/645/202,63/235</t>
  </si>
  <si>
    <t>Zagozda verižnega kolesa 50x18x180</t>
  </si>
  <si>
    <t>Nasenflachkeil 50x18x180</t>
  </si>
  <si>
    <t>Stransko odklonsko kolo S 609/235</t>
  </si>
  <si>
    <t>Umlenkrolle S 609/235 (Seitenumlenkrolle)</t>
  </si>
  <si>
    <t>Sredinsko odklonsko kolo M 609/235</t>
  </si>
  <si>
    <t>Umlenkrolle M 609/235 (Mittelumlenkrolle)</t>
  </si>
  <si>
    <t>Pogonska gred</t>
  </si>
  <si>
    <t>Antreibswelle</t>
  </si>
  <si>
    <t>4.14772.00.3.20.0</t>
  </si>
  <si>
    <t>Polžnica</t>
  </si>
  <si>
    <t>Screw spiral Type S1 a=6900 mm</t>
  </si>
  <si>
    <t>REKAPITULACIJA</t>
  </si>
  <si>
    <t>Storitev</t>
  </si>
  <si>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</si>
  <si>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</si>
  <si>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</si>
  <si>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</si>
  <si>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</si>
  <si>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Rezervni deli za dogorevalno rešetko</t>
  </si>
  <si>
    <t>ŠT. JAVNEGA NAROČILA: JPE-SPV-301/24</t>
  </si>
  <si>
    <t>Ponudbena vrednost 
EUR brez DDV</t>
  </si>
  <si>
    <t>cena/EM
v EUR brez DDV</t>
  </si>
  <si>
    <t>skupna vrednost 
v EUR brez DDV</t>
  </si>
  <si>
    <t>Skupaj ponudbena vrednost:</t>
  </si>
  <si>
    <t>Št. 
kosov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</si>
</sst>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name val="Tahoma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0"/>
      <name val="Arial CE"/>
      <charset val="238"/>
    </font>
    <font>
      <b/>
      <sz val="12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45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right" vertical="center"/>
    </xf>
    <xf numFmtId="0" fontId="4" fillId="0" borderId="0" xfId="2"/>
    <xf numFmtId="0" fontId="5" fillId="0" borderId="0" xfId="1" applyFont="1"/>
    <xf numFmtId="0" fontId="3" fillId="0" borderId="0" xfId="2" applyFont="1" applyAlignment="1">
      <alignment vertical="center"/>
    </xf>
    <xf numFmtId="0" fontId="5" fillId="0" borderId="0" xfId="1" applyFont="1" applyAlignment="1">
      <alignment vertical="top"/>
    </xf>
    <xf numFmtId="0" fontId="5" fillId="0" borderId="0" xfId="1" applyFont="1" applyAlignment="1">
      <alignment horizontal="right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0" xfId="2" applyFont="1"/>
    <xf numFmtId="4" fontId="7" fillId="0" borderId="7" xfId="0" applyNumberFormat="1" applyFont="1" applyBorder="1" applyAlignment="1">
      <alignment vertical="center" wrapText="1"/>
    </xf>
    <xf numFmtId="0" fontId="5" fillId="0" borderId="0" xfId="1" applyFont="1" applyAlignment="1">
      <alignment horizontal="left"/>
    </xf>
    <xf numFmtId="4" fontId="5" fillId="0" borderId="0" xfId="1" applyNumberFormat="1" applyFont="1" applyAlignment="1">
      <alignment horizontal="center"/>
    </xf>
    <xf numFmtId="0" fontId="5" fillId="0" borderId="0" xfId="1" applyFont="1" applyAlignment="1">
      <alignment horizontal="left" vertical="top"/>
    </xf>
    <xf numFmtId="164" fontId="5" fillId="0" borderId="0" xfId="1" applyNumberFormat="1" applyFont="1" applyAlignment="1">
      <alignment horizontal="right"/>
    </xf>
    <xf numFmtId="0" fontId="4" fillId="0" borderId="0" xfId="2" applyAlignment="1">
      <alignment horizontal="left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1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right" vertical="center"/>
    </xf>
    <xf numFmtId="4" fontId="10" fillId="0" borderId="6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0" fontId="11" fillId="0" borderId="8" xfId="0" applyFont="1" applyBorder="1"/>
    <xf numFmtId="0" fontId="11" fillId="0" borderId="9" xfId="0" applyFont="1" applyBorder="1"/>
    <xf numFmtId="4" fontId="12" fillId="0" borderId="10" xfId="0" applyNumberFormat="1" applyFont="1" applyBorder="1"/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3" fontId="10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right" vertical="center"/>
    </xf>
    <xf numFmtId="4" fontId="10" fillId="0" borderId="13" xfId="0" applyNumberFormat="1" applyFont="1" applyBorder="1" applyAlignment="1">
      <alignment horizontal="right" vertical="center"/>
    </xf>
    <xf numFmtId="0" fontId="3" fillId="0" borderId="0" xfId="1" applyFont="1" applyAlignment="1">
      <alignment horizontal="center" vertical="top"/>
    </xf>
    <xf numFmtId="0" fontId="6" fillId="0" borderId="0" xfId="0" applyFont="1" applyAlignment="1">
      <alignment horizontal="justify" vertical="center"/>
    </xf>
    <xf numFmtId="0" fontId="9" fillId="0" borderId="14" xfId="0" applyFont="1" applyBorder="1" applyAlignment="1">
      <alignment horizontal="left" vertical="center"/>
    </xf>
  </cellXfs>
  <cellStyles count="3">
    <cellStyle name="Navadno" xfId="0" builtinId="0"/>
    <cellStyle name="Navadno 2" xfId="2" xr:uid="{AB04D0ED-84FF-4B2D-929A-E66E6D547F3D}"/>
    <cellStyle name="Navadno 3" xfId="1" xr:uid="{B2943191-4C3D-451F-9D75-A8FBB383B5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4A154-3E0D-45DA-ACC3-E040CA92BEF8}">
  <dimension ref="A2:B26"/>
  <sheetViews>
    <sheetView showZeros="0" tabSelected="1" zoomScale="115" zoomScaleNormal="115" workbookViewId="0">
      <selection activeCell="E17" sqref="E17"/>
    </sheetView>
  </sheetViews>
  <sheetFormatPr defaultRowHeight="14.25" x14ac:dyDescent="0.2"/>
  <cols>
    <col min="1" max="1" width="54.5703125" style="7" customWidth="1"/>
    <col min="2" max="2" width="27" style="6" customWidth="1"/>
    <col min="3" max="256" width="9.140625" style="3"/>
    <col min="257" max="257" width="54.5703125" style="3" customWidth="1"/>
    <col min="258" max="258" width="27" style="3" customWidth="1"/>
    <col min="259" max="512" width="9.140625" style="3"/>
    <col min="513" max="513" width="54.5703125" style="3" customWidth="1"/>
    <col min="514" max="514" width="27" style="3" customWidth="1"/>
    <col min="515" max="768" width="9.140625" style="3"/>
    <col min="769" max="769" width="54.5703125" style="3" customWidth="1"/>
    <col min="770" max="770" width="27" style="3" customWidth="1"/>
    <col min="771" max="1024" width="9.140625" style="3"/>
    <col min="1025" max="1025" width="54.5703125" style="3" customWidth="1"/>
    <col min="1026" max="1026" width="27" style="3" customWidth="1"/>
    <col min="1027" max="1280" width="9.140625" style="3"/>
    <col min="1281" max="1281" width="54.5703125" style="3" customWidth="1"/>
    <col min="1282" max="1282" width="27" style="3" customWidth="1"/>
    <col min="1283" max="1536" width="9.140625" style="3"/>
    <col min="1537" max="1537" width="54.5703125" style="3" customWidth="1"/>
    <col min="1538" max="1538" width="27" style="3" customWidth="1"/>
    <col min="1539" max="1792" width="9.140625" style="3"/>
    <col min="1793" max="1793" width="54.5703125" style="3" customWidth="1"/>
    <col min="1794" max="1794" width="27" style="3" customWidth="1"/>
    <col min="1795" max="2048" width="9.140625" style="3"/>
    <col min="2049" max="2049" width="54.5703125" style="3" customWidth="1"/>
    <col min="2050" max="2050" width="27" style="3" customWidth="1"/>
    <col min="2051" max="2304" width="9.140625" style="3"/>
    <col min="2305" max="2305" width="54.5703125" style="3" customWidth="1"/>
    <col min="2306" max="2306" width="27" style="3" customWidth="1"/>
    <col min="2307" max="2560" width="9.140625" style="3"/>
    <col min="2561" max="2561" width="54.5703125" style="3" customWidth="1"/>
    <col min="2562" max="2562" width="27" style="3" customWidth="1"/>
    <col min="2563" max="2816" width="9.140625" style="3"/>
    <col min="2817" max="2817" width="54.5703125" style="3" customWidth="1"/>
    <col min="2818" max="2818" width="27" style="3" customWidth="1"/>
    <col min="2819" max="3072" width="9.140625" style="3"/>
    <col min="3073" max="3073" width="54.5703125" style="3" customWidth="1"/>
    <col min="3074" max="3074" width="27" style="3" customWidth="1"/>
    <col min="3075" max="3328" width="9.140625" style="3"/>
    <col min="3329" max="3329" width="54.5703125" style="3" customWidth="1"/>
    <col min="3330" max="3330" width="27" style="3" customWidth="1"/>
    <col min="3331" max="3584" width="9.140625" style="3"/>
    <col min="3585" max="3585" width="54.5703125" style="3" customWidth="1"/>
    <col min="3586" max="3586" width="27" style="3" customWidth="1"/>
    <col min="3587" max="3840" width="9.140625" style="3"/>
    <col min="3841" max="3841" width="54.5703125" style="3" customWidth="1"/>
    <col min="3842" max="3842" width="27" style="3" customWidth="1"/>
    <col min="3843" max="4096" width="9.140625" style="3"/>
    <col min="4097" max="4097" width="54.5703125" style="3" customWidth="1"/>
    <col min="4098" max="4098" width="27" style="3" customWidth="1"/>
    <col min="4099" max="4352" width="9.140625" style="3"/>
    <col min="4353" max="4353" width="54.5703125" style="3" customWidth="1"/>
    <col min="4354" max="4354" width="27" style="3" customWidth="1"/>
    <col min="4355" max="4608" width="9.140625" style="3"/>
    <col min="4609" max="4609" width="54.5703125" style="3" customWidth="1"/>
    <col min="4610" max="4610" width="27" style="3" customWidth="1"/>
    <col min="4611" max="4864" width="9.140625" style="3"/>
    <col min="4865" max="4865" width="54.5703125" style="3" customWidth="1"/>
    <col min="4866" max="4866" width="27" style="3" customWidth="1"/>
    <col min="4867" max="5120" width="9.140625" style="3"/>
    <col min="5121" max="5121" width="54.5703125" style="3" customWidth="1"/>
    <col min="5122" max="5122" width="27" style="3" customWidth="1"/>
    <col min="5123" max="5376" width="9.140625" style="3"/>
    <col min="5377" max="5377" width="54.5703125" style="3" customWidth="1"/>
    <col min="5378" max="5378" width="27" style="3" customWidth="1"/>
    <col min="5379" max="5632" width="9.140625" style="3"/>
    <col min="5633" max="5633" width="54.5703125" style="3" customWidth="1"/>
    <col min="5634" max="5634" width="27" style="3" customWidth="1"/>
    <col min="5635" max="5888" width="9.140625" style="3"/>
    <col min="5889" max="5889" width="54.5703125" style="3" customWidth="1"/>
    <col min="5890" max="5890" width="27" style="3" customWidth="1"/>
    <col min="5891" max="6144" width="9.140625" style="3"/>
    <col min="6145" max="6145" width="54.5703125" style="3" customWidth="1"/>
    <col min="6146" max="6146" width="27" style="3" customWidth="1"/>
    <col min="6147" max="6400" width="9.140625" style="3"/>
    <col min="6401" max="6401" width="54.5703125" style="3" customWidth="1"/>
    <col min="6402" max="6402" width="27" style="3" customWidth="1"/>
    <col min="6403" max="6656" width="9.140625" style="3"/>
    <col min="6657" max="6657" width="54.5703125" style="3" customWidth="1"/>
    <col min="6658" max="6658" width="27" style="3" customWidth="1"/>
    <col min="6659" max="6912" width="9.140625" style="3"/>
    <col min="6913" max="6913" width="54.5703125" style="3" customWidth="1"/>
    <col min="6914" max="6914" width="27" style="3" customWidth="1"/>
    <col min="6915" max="7168" width="9.140625" style="3"/>
    <col min="7169" max="7169" width="54.5703125" style="3" customWidth="1"/>
    <col min="7170" max="7170" width="27" style="3" customWidth="1"/>
    <col min="7171" max="7424" width="9.140625" style="3"/>
    <col min="7425" max="7425" width="54.5703125" style="3" customWidth="1"/>
    <col min="7426" max="7426" width="27" style="3" customWidth="1"/>
    <col min="7427" max="7680" width="9.140625" style="3"/>
    <col min="7681" max="7681" width="54.5703125" style="3" customWidth="1"/>
    <col min="7682" max="7682" width="27" style="3" customWidth="1"/>
    <col min="7683" max="7936" width="9.140625" style="3"/>
    <col min="7937" max="7937" width="54.5703125" style="3" customWidth="1"/>
    <col min="7938" max="7938" width="27" style="3" customWidth="1"/>
    <col min="7939" max="8192" width="9.140625" style="3"/>
    <col min="8193" max="8193" width="54.5703125" style="3" customWidth="1"/>
    <col min="8194" max="8194" width="27" style="3" customWidth="1"/>
    <col min="8195" max="8448" width="9.140625" style="3"/>
    <col min="8449" max="8449" width="54.5703125" style="3" customWidth="1"/>
    <col min="8450" max="8450" width="27" style="3" customWidth="1"/>
    <col min="8451" max="8704" width="9.140625" style="3"/>
    <col min="8705" max="8705" width="54.5703125" style="3" customWidth="1"/>
    <col min="8706" max="8706" width="27" style="3" customWidth="1"/>
    <col min="8707" max="8960" width="9.140625" style="3"/>
    <col min="8961" max="8961" width="54.5703125" style="3" customWidth="1"/>
    <col min="8962" max="8962" width="27" style="3" customWidth="1"/>
    <col min="8963" max="9216" width="9.140625" style="3"/>
    <col min="9217" max="9217" width="54.5703125" style="3" customWidth="1"/>
    <col min="9218" max="9218" width="27" style="3" customWidth="1"/>
    <col min="9219" max="9472" width="9.140625" style="3"/>
    <col min="9473" max="9473" width="54.5703125" style="3" customWidth="1"/>
    <col min="9474" max="9474" width="27" style="3" customWidth="1"/>
    <col min="9475" max="9728" width="9.140625" style="3"/>
    <col min="9729" max="9729" width="54.5703125" style="3" customWidth="1"/>
    <col min="9730" max="9730" width="27" style="3" customWidth="1"/>
    <col min="9731" max="9984" width="9.140625" style="3"/>
    <col min="9985" max="9985" width="54.5703125" style="3" customWidth="1"/>
    <col min="9986" max="9986" width="27" style="3" customWidth="1"/>
    <col min="9987" max="10240" width="9.140625" style="3"/>
    <col min="10241" max="10241" width="54.5703125" style="3" customWidth="1"/>
    <col min="10242" max="10242" width="27" style="3" customWidth="1"/>
    <col min="10243" max="10496" width="9.140625" style="3"/>
    <col min="10497" max="10497" width="54.5703125" style="3" customWidth="1"/>
    <col min="10498" max="10498" width="27" style="3" customWidth="1"/>
    <col min="10499" max="10752" width="9.140625" style="3"/>
    <col min="10753" max="10753" width="54.5703125" style="3" customWidth="1"/>
    <col min="10754" max="10754" width="27" style="3" customWidth="1"/>
    <col min="10755" max="11008" width="9.140625" style="3"/>
    <col min="11009" max="11009" width="54.5703125" style="3" customWidth="1"/>
    <col min="11010" max="11010" width="27" style="3" customWidth="1"/>
    <col min="11011" max="11264" width="9.140625" style="3"/>
    <col min="11265" max="11265" width="54.5703125" style="3" customWidth="1"/>
    <col min="11266" max="11266" width="27" style="3" customWidth="1"/>
    <col min="11267" max="11520" width="9.140625" style="3"/>
    <col min="11521" max="11521" width="54.5703125" style="3" customWidth="1"/>
    <col min="11522" max="11522" width="27" style="3" customWidth="1"/>
    <col min="11523" max="11776" width="9.140625" style="3"/>
    <col min="11777" max="11777" width="54.5703125" style="3" customWidth="1"/>
    <col min="11778" max="11778" width="27" style="3" customWidth="1"/>
    <col min="11779" max="12032" width="9.140625" style="3"/>
    <col min="12033" max="12033" width="54.5703125" style="3" customWidth="1"/>
    <col min="12034" max="12034" width="27" style="3" customWidth="1"/>
    <col min="12035" max="12288" width="9.140625" style="3"/>
    <col min="12289" max="12289" width="54.5703125" style="3" customWidth="1"/>
    <col min="12290" max="12290" width="27" style="3" customWidth="1"/>
    <col min="12291" max="12544" width="9.140625" style="3"/>
    <col min="12545" max="12545" width="54.5703125" style="3" customWidth="1"/>
    <col min="12546" max="12546" width="27" style="3" customWidth="1"/>
    <col min="12547" max="12800" width="9.140625" style="3"/>
    <col min="12801" max="12801" width="54.5703125" style="3" customWidth="1"/>
    <col min="12802" max="12802" width="27" style="3" customWidth="1"/>
    <col min="12803" max="13056" width="9.140625" style="3"/>
    <col min="13057" max="13057" width="54.5703125" style="3" customWidth="1"/>
    <col min="13058" max="13058" width="27" style="3" customWidth="1"/>
    <col min="13059" max="13312" width="9.140625" style="3"/>
    <col min="13313" max="13313" width="54.5703125" style="3" customWidth="1"/>
    <col min="13314" max="13314" width="27" style="3" customWidth="1"/>
    <col min="13315" max="13568" width="9.140625" style="3"/>
    <col min="13569" max="13569" width="54.5703125" style="3" customWidth="1"/>
    <col min="13570" max="13570" width="27" style="3" customWidth="1"/>
    <col min="13571" max="13824" width="9.140625" style="3"/>
    <col min="13825" max="13825" width="54.5703125" style="3" customWidth="1"/>
    <col min="13826" max="13826" width="27" style="3" customWidth="1"/>
    <col min="13827" max="14080" width="9.140625" style="3"/>
    <col min="14081" max="14081" width="54.5703125" style="3" customWidth="1"/>
    <col min="14082" max="14082" width="27" style="3" customWidth="1"/>
    <col min="14083" max="14336" width="9.140625" style="3"/>
    <col min="14337" max="14337" width="54.5703125" style="3" customWidth="1"/>
    <col min="14338" max="14338" width="27" style="3" customWidth="1"/>
    <col min="14339" max="14592" width="9.140625" style="3"/>
    <col min="14593" max="14593" width="54.5703125" style="3" customWidth="1"/>
    <col min="14594" max="14594" width="27" style="3" customWidth="1"/>
    <col min="14595" max="14848" width="9.140625" style="3"/>
    <col min="14849" max="14849" width="54.5703125" style="3" customWidth="1"/>
    <col min="14850" max="14850" width="27" style="3" customWidth="1"/>
    <col min="14851" max="15104" width="9.140625" style="3"/>
    <col min="15105" max="15105" width="54.5703125" style="3" customWidth="1"/>
    <col min="15106" max="15106" width="27" style="3" customWidth="1"/>
    <col min="15107" max="15360" width="9.140625" style="3"/>
    <col min="15361" max="15361" width="54.5703125" style="3" customWidth="1"/>
    <col min="15362" max="15362" width="27" style="3" customWidth="1"/>
    <col min="15363" max="15616" width="9.140625" style="3"/>
    <col min="15617" max="15617" width="54.5703125" style="3" customWidth="1"/>
    <col min="15618" max="15618" width="27" style="3" customWidth="1"/>
    <col min="15619" max="15872" width="9.140625" style="3"/>
    <col min="15873" max="15873" width="54.5703125" style="3" customWidth="1"/>
    <col min="15874" max="15874" width="27" style="3" customWidth="1"/>
    <col min="15875" max="16128" width="9.140625" style="3"/>
    <col min="16129" max="16129" width="54.5703125" style="3" customWidth="1"/>
    <col min="16130" max="16130" width="27" style="3" customWidth="1"/>
    <col min="16131" max="16384" width="9.140625" style="3"/>
  </cols>
  <sheetData>
    <row r="2" spans="1:2" x14ac:dyDescent="0.2">
      <c r="A2" s="42" t="s">
        <v>49</v>
      </c>
      <c r="B2" s="42"/>
    </row>
    <row r="4" spans="1:2" x14ac:dyDescent="0.2">
      <c r="A4" s="4" t="s">
        <v>57</v>
      </c>
      <c r="B4" s="4"/>
    </row>
    <row r="5" spans="1:2" x14ac:dyDescent="0.2">
      <c r="A5" s="4"/>
      <c r="B5" s="4"/>
    </row>
    <row r="6" spans="1:2" x14ac:dyDescent="0.2">
      <c r="A6" s="43" t="s">
        <v>56</v>
      </c>
      <c r="B6" s="43"/>
    </row>
    <row r="7" spans="1:2" x14ac:dyDescent="0.2">
      <c r="A7" s="5"/>
    </row>
    <row r="8" spans="1:2" ht="15.75" customHeight="1" thickBot="1" x14ac:dyDescent="0.25"/>
    <row r="9" spans="1:2" s="10" customFormat="1" ht="28.5" x14ac:dyDescent="0.2">
      <c r="A9" s="8" t="s">
        <v>50</v>
      </c>
      <c r="B9" s="9" t="s">
        <v>58</v>
      </c>
    </row>
    <row r="10" spans="1:2" ht="47.25" customHeight="1" thickBot="1" x14ac:dyDescent="0.25">
      <c r="A10" s="44" t="s">
        <v>56</v>
      </c>
      <c r="B10" s="11">
        <f>+'popis blaga'!H28</f>
        <v>0</v>
      </c>
    </row>
    <row r="12" spans="1:2" x14ac:dyDescent="0.2">
      <c r="A12" s="4"/>
      <c r="B12" s="4"/>
    </row>
    <row r="13" spans="1:2" x14ac:dyDescent="0.2">
      <c r="A13" s="12"/>
      <c r="B13" s="4"/>
    </row>
    <row r="14" spans="1:2" x14ac:dyDescent="0.2">
      <c r="A14" s="6" t="s">
        <v>51</v>
      </c>
      <c r="B14" s="13"/>
    </row>
    <row r="15" spans="1:2" x14ac:dyDescent="0.2">
      <c r="A15" s="14"/>
      <c r="B15" s="13"/>
    </row>
    <row r="16" spans="1:2" x14ac:dyDescent="0.2">
      <c r="A16" s="14"/>
      <c r="B16" s="13"/>
    </row>
    <row r="17" spans="1:2" x14ac:dyDescent="0.2">
      <c r="A17" s="14"/>
      <c r="B17" s="13"/>
    </row>
    <row r="18" spans="1:2" x14ac:dyDescent="0.2">
      <c r="A18" s="14"/>
      <c r="B18" s="15" t="s">
        <v>52</v>
      </c>
    </row>
    <row r="19" spans="1:2" x14ac:dyDescent="0.2">
      <c r="A19" s="14" t="s">
        <v>53</v>
      </c>
      <c r="B19" s="15" t="s">
        <v>54</v>
      </c>
    </row>
    <row r="20" spans="1:2" x14ac:dyDescent="0.2">
      <c r="A20" s="14"/>
      <c r="B20" s="15"/>
    </row>
    <row r="21" spans="1:2" x14ac:dyDescent="0.2">
      <c r="A21" s="14"/>
      <c r="B21" s="15"/>
    </row>
    <row r="22" spans="1:2" x14ac:dyDescent="0.2">
      <c r="A22" s="14"/>
      <c r="B22" s="15"/>
    </row>
    <row r="23" spans="1:2" x14ac:dyDescent="0.2">
      <c r="A23" s="14"/>
      <c r="B23" s="15" t="s">
        <v>52</v>
      </c>
    </row>
    <row r="24" spans="1:2" x14ac:dyDescent="0.2">
      <c r="A24" s="6"/>
      <c r="B24" s="15" t="s">
        <v>55</v>
      </c>
    </row>
    <row r="25" spans="1:2" x14ac:dyDescent="0.2">
      <c r="A25" s="4"/>
      <c r="B25" s="4"/>
    </row>
    <row r="26" spans="1:2" x14ac:dyDescent="0.2">
      <c r="A26" s="4"/>
      <c r="B26" s="4"/>
    </row>
  </sheetData>
  <mergeCells count="2">
    <mergeCell ref="A2:B2"/>
    <mergeCell ref="A6:B6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32"/>
  <sheetViews>
    <sheetView zoomScale="120" zoomScaleNormal="120" workbookViewId="0">
      <selection activeCell="E31" sqref="E29:E31"/>
    </sheetView>
  </sheetViews>
  <sheetFormatPr defaultRowHeight="15" x14ac:dyDescent="0.25"/>
  <cols>
    <col min="1" max="1" width="6.28515625" customWidth="1"/>
    <col min="3" max="3" width="20" bestFit="1" customWidth="1"/>
    <col min="4" max="4" width="33.140625" bestFit="1" customWidth="1"/>
    <col min="5" max="5" width="38.42578125" bestFit="1" customWidth="1"/>
    <col min="6" max="6" width="6" bestFit="1" customWidth="1"/>
    <col min="7" max="8" width="14.85546875" customWidth="1"/>
  </cols>
  <sheetData>
    <row r="2" spans="1:8" s="16" customFormat="1" ht="14.25" x14ac:dyDescent="0.2">
      <c r="A2" s="12" t="s">
        <v>57</v>
      </c>
    </row>
    <row r="3" spans="1:8" s="16" customFormat="1" ht="14.25" x14ac:dyDescent="0.2">
      <c r="A3" s="12"/>
    </row>
    <row r="4" spans="1:8" s="16" customFormat="1" ht="14.25" customHeight="1" x14ac:dyDescent="0.2">
      <c r="A4" s="17" t="s">
        <v>56</v>
      </c>
    </row>
    <row r="5" spans="1:8" s="18" customFormat="1" ht="15.75" thickBot="1" x14ac:dyDescent="0.3"/>
    <row r="6" spans="1:8" s="19" customFormat="1" ht="25.5" x14ac:dyDescent="0.2">
      <c r="A6" s="20" t="s">
        <v>0</v>
      </c>
      <c r="B6" s="30" t="s">
        <v>1</v>
      </c>
      <c r="C6" s="30" t="s">
        <v>2</v>
      </c>
      <c r="D6" s="30" t="s">
        <v>3</v>
      </c>
      <c r="E6" s="30" t="s">
        <v>4</v>
      </c>
      <c r="F6" s="30" t="s">
        <v>62</v>
      </c>
      <c r="G6" s="31" t="s">
        <v>59</v>
      </c>
      <c r="H6" s="32" t="s">
        <v>60</v>
      </c>
    </row>
    <row r="7" spans="1:8" s="19" customFormat="1" ht="12.75" x14ac:dyDescent="0.2">
      <c r="A7" s="21">
        <v>1</v>
      </c>
      <c r="B7" s="28">
        <v>10</v>
      </c>
      <c r="C7" s="23" t="s">
        <v>46</v>
      </c>
      <c r="D7" s="23" t="s">
        <v>47</v>
      </c>
      <c r="E7" s="23" t="s">
        <v>48</v>
      </c>
      <c r="F7" s="29">
        <v>1</v>
      </c>
      <c r="G7" s="26"/>
      <c r="H7" s="27">
        <f>+F7*G7</f>
        <v>0</v>
      </c>
    </row>
    <row r="8" spans="1:8" s="19" customFormat="1" ht="15" customHeight="1" x14ac:dyDescent="0.2">
      <c r="A8" s="21">
        <v>2</v>
      </c>
      <c r="B8" s="22">
        <v>26</v>
      </c>
      <c r="C8" s="23" t="s">
        <v>5</v>
      </c>
      <c r="D8" s="24" t="s">
        <v>6</v>
      </c>
      <c r="E8" s="24" t="s">
        <v>7</v>
      </c>
      <c r="F8" s="25">
        <v>40</v>
      </c>
      <c r="G8" s="26"/>
      <c r="H8" s="27">
        <f t="shared" ref="H8:H26" si="0">+F8*G8</f>
        <v>0</v>
      </c>
    </row>
    <row r="9" spans="1:8" s="19" customFormat="1" ht="15" customHeight="1" x14ac:dyDescent="0.2">
      <c r="A9" s="21">
        <v>3</v>
      </c>
      <c r="B9" s="22">
        <v>27</v>
      </c>
      <c r="C9" s="23" t="s">
        <v>5</v>
      </c>
      <c r="D9" s="24" t="s">
        <v>8</v>
      </c>
      <c r="E9" s="24" t="s">
        <v>9</v>
      </c>
      <c r="F9" s="25">
        <v>120</v>
      </c>
      <c r="G9" s="26"/>
      <c r="H9" s="27">
        <f t="shared" si="0"/>
        <v>0</v>
      </c>
    </row>
    <row r="10" spans="1:8" s="19" customFormat="1" ht="12.75" x14ac:dyDescent="0.2">
      <c r="A10" s="21">
        <v>4</v>
      </c>
      <c r="B10" s="28">
        <v>52</v>
      </c>
      <c r="C10" s="23" t="s">
        <v>5</v>
      </c>
      <c r="D10" s="23" t="s">
        <v>10</v>
      </c>
      <c r="E10" s="23" t="s">
        <v>11</v>
      </c>
      <c r="F10" s="29">
        <v>40</v>
      </c>
      <c r="G10" s="26"/>
      <c r="H10" s="27">
        <f>+F10*G10</f>
        <v>0</v>
      </c>
    </row>
    <row r="11" spans="1:8" s="19" customFormat="1" ht="12.75" x14ac:dyDescent="0.2">
      <c r="A11" s="21">
        <v>5</v>
      </c>
      <c r="B11" s="28">
        <v>53</v>
      </c>
      <c r="C11" s="23" t="s">
        <v>5</v>
      </c>
      <c r="D11" s="23" t="s">
        <v>12</v>
      </c>
      <c r="E11" s="23" t="s">
        <v>13</v>
      </c>
      <c r="F11" s="29">
        <v>40</v>
      </c>
      <c r="G11" s="26"/>
      <c r="H11" s="27">
        <f t="shared" si="0"/>
        <v>0</v>
      </c>
    </row>
    <row r="12" spans="1:8" s="19" customFormat="1" ht="12.75" x14ac:dyDescent="0.2">
      <c r="A12" s="21">
        <v>6</v>
      </c>
      <c r="B12" s="28">
        <v>54</v>
      </c>
      <c r="C12" s="23" t="s">
        <v>5</v>
      </c>
      <c r="D12" s="23" t="s">
        <v>14</v>
      </c>
      <c r="E12" s="23" t="s">
        <v>15</v>
      </c>
      <c r="F12" s="29">
        <v>40</v>
      </c>
      <c r="G12" s="26"/>
      <c r="H12" s="27">
        <f t="shared" si="0"/>
        <v>0</v>
      </c>
    </row>
    <row r="13" spans="1:8" s="19" customFormat="1" ht="12.75" x14ac:dyDescent="0.2">
      <c r="A13" s="21">
        <v>7</v>
      </c>
      <c r="B13" s="28">
        <v>55</v>
      </c>
      <c r="C13" s="23" t="s">
        <v>5</v>
      </c>
      <c r="D13" s="23" t="s">
        <v>16</v>
      </c>
      <c r="E13" s="23" t="s">
        <v>17</v>
      </c>
      <c r="F13" s="29">
        <v>120</v>
      </c>
      <c r="G13" s="26"/>
      <c r="H13" s="27">
        <f t="shared" si="0"/>
        <v>0</v>
      </c>
    </row>
    <row r="14" spans="1:8" s="19" customFormat="1" ht="12.75" x14ac:dyDescent="0.2">
      <c r="A14" s="21">
        <v>8</v>
      </c>
      <c r="B14" s="28">
        <v>56</v>
      </c>
      <c r="C14" s="23" t="s">
        <v>5</v>
      </c>
      <c r="D14" s="23" t="s">
        <v>18</v>
      </c>
      <c r="E14" s="23" t="s">
        <v>19</v>
      </c>
      <c r="F14" s="29">
        <v>40</v>
      </c>
      <c r="G14" s="26"/>
      <c r="H14" s="27">
        <f t="shared" si="0"/>
        <v>0</v>
      </c>
    </row>
    <row r="15" spans="1:8" s="19" customFormat="1" ht="12.75" x14ac:dyDescent="0.2">
      <c r="A15" s="21">
        <v>9</v>
      </c>
      <c r="B15" s="28">
        <v>57</v>
      </c>
      <c r="C15" s="23" t="s">
        <v>5</v>
      </c>
      <c r="D15" s="23" t="s">
        <v>20</v>
      </c>
      <c r="E15" s="23" t="s">
        <v>21</v>
      </c>
      <c r="F15" s="29">
        <v>40</v>
      </c>
      <c r="G15" s="26"/>
      <c r="H15" s="27">
        <f t="shared" si="0"/>
        <v>0</v>
      </c>
    </row>
    <row r="16" spans="1:8" s="19" customFormat="1" ht="12.75" x14ac:dyDescent="0.2">
      <c r="A16" s="21">
        <v>10</v>
      </c>
      <c r="B16" s="28">
        <v>58</v>
      </c>
      <c r="C16" s="23" t="s">
        <v>5</v>
      </c>
      <c r="D16" s="23" t="s">
        <v>22</v>
      </c>
      <c r="E16" s="23" t="s">
        <v>23</v>
      </c>
      <c r="F16" s="29">
        <v>40</v>
      </c>
      <c r="G16" s="26"/>
      <c r="H16" s="27">
        <f t="shared" si="0"/>
        <v>0</v>
      </c>
    </row>
    <row r="17" spans="1:8" s="19" customFormat="1" ht="12.75" x14ac:dyDescent="0.2">
      <c r="A17" s="21">
        <v>11</v>
      </c>
      <c r="B17" s="28">
        <v>59</v>
      </c>
      <c r="C17" s="23" t="s">
        <v>5</v>
      </c>
      <c r="D17" s="23" t="s">
        <v>24</v>
      </c>
      <c r="E17" s="23" t="s">
        <v>25</v>
      </c>
      <c r="F17" s="29">
        <v>80</v>
      </c>
      <c r="G17" s="26"/>
      <c r="H17" s="27">
        <f t="shared" si="0"/>
        <v>0</v>
      </c>
    </row>
    <row r="18" spans="1:8" s="19" customFormat="1" ht="12.75" x14ac:dyDescent="0.2">
      <c r="A18" s="21">
        <v>12</v>
      </c>
      <c r="B18" s="28">
        <v>60</v>
      </c>
      <c r="C18" s="23" t="s">
        <v>5</v>
      </c>
      <c r="D18" s="23" t="s">
        <v>26</v>
      </c>
      <c r="E18" s="23" t="s">
        <v>27</v>
      </c>
      <c r="F18" s="29">
        <v>80</v>
      </c>
      <c r="G18" s="26"/>
      <c r="H18" s="27">
        <f t="shared" si="0"/>
        <v>0</v>
      </c>
    </row>
    <row r="19" spans="1:8" s="19" customFormat="1" ht="12.75" x14ac:dyDescent="0.2">
      <c r="A19" s="21">
        <v>13</v>
      </c>
      <c r="B19" s="28">
        <v>61</v>
      </c>
      <c r="C19" s="23" t="s">
        <v>5</v>
      </c>
      <c r="D19" s="23" t="s">
        <v>28</v>
      </c>
      <c r="E19" s="23" t="s">
        <v>29</v>
      </c>
      <c r="F19" s="29">
        <v>80</v>
      </c>
      <c r="G19" s="26"/>
      <c r="H19" s="27">
        <f t="shared" si="0"/>
        <v>0</v>
      </c>
    </row>
    <row r="20" spans="1:8" s="19" customFormat="1" ht="12.75" x14ac:dyDescent="0.2">
      <c r="A20" s="21">
        <v>14</v>
      </c>
      <c r="B20" s="28">
        <v>62</v>
      </c>
      <c r="C20" s="23" t="s">
        <v>5</v>
      </c>
      <c r="D20" s="23" t="s">
        <v>30</v>
      </c>
      <c r="E20" s="23" t="s">
        <v>31</v>
      </c>
      <c r="F20" s="29">
        <v>1</v>
      </c>
      <c r="G20" s="26"/>
      <c r="H20" s="27">
        <f>+F20*G20</f>
        <v>0</v>
      </c>
    </row>
    <row r="21" spans="1:8" s="19" customFormat="1" ht="12.75" x14ac:dyDescent="0.2">
      <c r="A21" s="21">
        <v>15</v>
      </c>
      <c r="B21" s="28">
        <v>63</v>
      </c>
      <c r="C21" s="23" t="s">
        <v>5</v>
      </c>
      <c r="D21" s="23" t="s">
        <v>32</v>
      </c>
      <c r="E21" s="23" t="s">
        <v>33</v>
      </c>
      <c r="F21" s="29">
        <v>80</v>
      </c>
      <c r="G21" s="26"/>
      <c r="H21" s="27">
        <f t="shared" si="0"/>
        <v>0</v>
      </c>
    </row>
    <row r="22" spans="1:8" s="19" customFormat="1" ht="12.75" x14ac:dyDescent="0.2">
      <c r="A22" s="21">
        <v>16</v>
      </c>
      <c r="B22" s="28">
        <v>64</v>
      </c>
      <c r="C22" s="23" t="s">
        <v>5</v>
      </c>
      <c r="D22" s="23" t="s">
        <v>34</v>
      </c>
      <c r="E22" s="23" t="s">
        <v>35</v>
      </c>
      <c r="F22" s="29">
        <v>600</v>
      </c>
      <c r="G22" s="26"/>
      <c r="H22" s="27">
        <f t="shared" si="0"/>
        <v>0</v>
      </c>
    </row>
    <row r="23" spans="1:8" s="19" customFormat="1" ht="12.75" x14ac:dyDescent="0.2">
      <c r="A23" s="21">
        <v>17</v>
      </c>
      <c r="B23" s="28">
        <v>3</v>
      </c>
      <c r="C23" s="23" t="s">
        <v>5</v>
      </c>
      <c r="D23" s="23" t="s">
        <v>36</v>
      </c>
      <c r="E23" s="23" t="s">
        <v>37</v>
      </c>
      <c r="F23" s="29">
        <v>6</v>
      </c>
      <c r="G23" s="26"/>
      <c r="H23" s="27">
        <f t="shared" si="0"/>
        <v>0</v>
      </c>
    </row>
    <row r="24" spans="1:8" s="19" customFormat="1" ht="12.75" x14ac:dyDescent="0.2">
      <c r="A24" s="21">
        <v>18</v>
      </c>
      <c r="B24" s="28">
        <v>4</v>
      </c>
      <c r="C24" s="23" t="s">
        <v>5</v>
      </c>
      <c r="D24" s="23" t="s">
        <v>38</v>
      </c>
      <c r="E24" s="23" t="s">
        <v>39</v>
      </c>
      <c r="F24" s="29">
        <v>6</v>
      </c>
      <c r="G24" s="26"/>
      <c r="H24" s="27">
        <f t="shared" si="0"/>
        <v>0</v>
      </c>
    </row>
    <row r="25" spans="1:8" s="19" customFormat="1" ht="12.75" x14ac:dyDescent="0.2">
      <c r="A25" s="21">
        <v>19</v>
      </c>
      <c r="B25" s="28">
        <v>14</v>
      </c>
      <c r="C25" s="23" t="s">
        <v>5</v>
      </c>
      <c r="D25" s="23" t="s">
        <v>40</v>
      </c>
      <c r="E25" s="23" t="s">
        <v>41</v>
      </c>
      <c r="F25" s="29">
        <v>2</v>
      </c>
      <c r="G25" s="26"/>
      <c r="H25" s="27">
        <f t="shared" si="0"/>
        <v>0</v>
      </c>
    </row>
    <row r="26" spans="1:8" s="19" customFormat="1" ht="12.75" x14ac:dyDescent="0.2">
      <c r="A26" s="21">
        <v>20</v>
      </c>
      <c r="B26" s="28">
        <v>15</v>
      </c>
      <c r="C26" s="23" t="s">
        <v>5</v>
      </c>
      <c r="D26" s="23" t="s">
        <v>42</v>
      </c>
      <c r="E26" s="23" t="s">
        <v>43</v>
      </c>
      <c r="F26" s="29">
        <v>4</v>
      </c>
      <c r="G26" s="26"/>
      <c r="H26" s="27">
        <f>+F26*G26</f>
        <v>0</v>
      </c>
    </row>
    <row r="27" spans="1:8" s="19" customFormat="1" ht="13.5" thickBot="1" x14ac:dyDescent="0.25">
      <c r="A27" s="36">
        <v>21</v>
      </c>
      <c r="B27" s="37">
        <v>2</v>
      </c>
      <c r="C27" s="38" t="s">
        <v>5</v>
      </c>
      <c r="D27" s="38" t="s">
        <v>44</v>
      </c>
      <c r="E27" s="38" t="s">
        <v>45</v>
      </c>
      <c r="F27" s="39">
        <v>1</v>
      </c>
      <c r="G27" s="40"/>
      <c r="H27" s="41">
        <f>+F27*G27</f>
        <v>0</v>
      </c>
    </row>
    <row r="28" spans="1:8" s="19" customFormat="1" ht="14.25" thickTop="1" thickBot="1" x14ac:dyDescent="0.25">
      <c r="A28" s="33"/>
      <c r="B28" s="34" t="s">
        <v>61</v>
      </c>
      <c r="C28" s="34"/>
      <c r="D28" s="34"/>
      <c r="E28" s="34"/>
      <c r="F28" s="34"/>
      <c r="G28" s="34"/>
      <c r="H28" s="35">
        <f>SUM(H7:H27)</f>
        <v>0</v>
      </c>
    </row>
    <row r="30" spans="1:8" x14ac:dyDescent="0.25">
      <c r="G30" s="1"/>
      <c r="H30" s="1"/>
    </row>
    <row r="31" spans="1:8" x14ac:dyDescent="0.25">
      <c r="G31" s="1"/>
      <c r="H31" s="2"/>
    </row>
    <row r="32" spans="1:8" x14ac:dyDescent="0.25">
      <c r="G32" s="1"/>
      <c r="H32" s="1"/>
    </row>
  </sheetData>
  <pageMargins left="0.59055118110236227" right="0.35433070866141736" top="0.74803149606299213" bottom="0.74803149606299213" header="0.31496062992125984" footer="0.31496062992125984"/>
  <pageSetup paperSize="9" scale="96" orientation="landscape" r:id="rId1"/>
  <headerFoot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blaga</vt:lpstr>
      <vt:lpstr>'popis blaga'!Področje_tiskanja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Loti Windschnurer</cp:lastModifiedBy>
  <cp:lastPrinted>2024-09-10T09:53:23Z</cp:lastPrinted>
  <dcterms:created xsi:type="dcterms:W3CDTF">2024-07-09T07:35:54Z</dcterms:created>
  <dcterms:modified xsi:type="dcterms:W3CDTF">2024-09-10T09:54:02Z</dcterms:modified>
</cp:coreProperties>
</file>